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Tilo Held\Downloads\"/>
    </mc:Choice>
  </mc:AlternateContent>
  <xr:revisionPtr revIDLastSave="0" documentId="13_ncr:1_{91526641-BC27-4999-B15F-1BE232DE0C84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Beispieltour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8" i="1" l="1"/>
  <c r="J20" i="1"/>
  <c r="J21" i="1"/>
  <c r="J22" i="1"/>
  <c r="J23" i="1"/>
  <c r="J24" i="1"/>
  <c r="J25" i="1"/>
  <c r="J26" i="1"/>
  <c r="J27" i="1"/>
  <c r="J28" i="1"/>
  <c r="J29" i="1"/>
  <c r="J30" i="1"/>
  <c r="J31" i="1"/>
  <c r="J32" i="1"/>
  <c r="J3" i="1"/>
  <c r="J4" i="1"/>
  <c r="J5" i="1"/>
  <c r="J6" i="1"/>
  <c r="J7" i="1"/>
  <c r="J8" i="1"/>
  <c r="J9" i="1"/>
  <c r="J10" i="1"/>
  <c r="J11" i="1"/>
  <c r="J12" i="1"/>
  <c r="J13" i="1"/>
  <c r="J14" i="1"/>
  <c r="J15" i="1"/>
  <c r="J16" i="1"/>
  <c r="J17" i="1"/>
  <c r="J19" i="1"/>
  <c r="J2" i="1"/>
  <c r="K2" i="1" s="1"/>
  <c r="K3" i="1" s="1"/>
  <c r="K4" i="1" s="1"/>
  <c r="K5" i="1" l="1"/>
  <c r="K6" i="1" s="1"/>
  <c r="K7" i="1" s="1"/>
  <c r="K8" i="1" s="1"/>
  <c r="K9" i="1" s="1"/>
  <c r="K10" i="1" s="1"/>
  <c r="K11" i="1" s="1"/>
  <c r="K12" i="1" s="1"/>
  <c r="K13" i="1" s="1"/>
  <c r="K14" i="1" s="1"/>
  <c r="K15" i="1" s="1"/>
  <c r="K16" i="1" s="1"/>
  <c r="K17" i="1" s="1"/>
  <c r="K18" i="1" s="1"/>
  <c r="K19" i="1" s="1"/>
  <c r="K20" i="1" s="1"/>
  <c r="K21" i="1" s="1"/>
  <c r="K22" i="1" s="1"/>
  <c r="K23" i="1" s="1"/>
  <c r="K24" i="1" s="1"/>
  <c r="K25" i="1" s="1"/>
  <c r="K26" i="1" s="1"/>
  <c r="K27" i="1" s="1"/>
  <c r="K28" i="1" s="1"/>
  <c r="K29" i="1" s="1"/>
  <c r="K30" i="1" s="1"/>
  <c r="K31" i="1" s="1"/>
  <c r="K32" i="1" s="1"/>
</calcChain>
</file>

<file path=xl/sharedStrings.xml><?xml version="1.0" encoding="utf-8"?>
<sst xmlns="http://schemas.openxmlformats.org/spreadsheetml/2006/main" count="172" uniqueCount="111">
  <si>
    <t>Datum</t>
  </si>
  <si>
    <t>Tag</t>
  </si>
  <si>
    <t>Ort</t>
  </si>
  <si>
    <t>Aktivität / Unterkunft</t>
  </si>
  <si>
    <t>Art</t>
  </si>
  <si>
    <t>Adresse</t>
  </si>
  <si>
    <t>Direkter Link</t>
  </si>
  <si>
    <t>Anfahrt</t>
  </si>
  <si>
    <t>Preis p.P.</t>
  </si>
  <si>
    <t>Preis Gesamt (40 Pers.)</t>
  </si>
  <si>
    <t>Gesamtsumme</t>
  </si>
  <si>
    <t>Bemerkungen</t>
  </si>
  <si>
    <t>Interrail Ticket 8 Fahrten</t>
  </si>
  <si>
    <t>Bahnfahrt</t>
  </si>
  <si>
    <t>https://www.interrail.com/de/interrail-passes/one-country-pass/poland</t>
  </si>
  <si>
    <t>Danzig</t>
  </si>
  <si>
    <t>Anfahrt Czaplinek</t>
  </si>
  <si>
    <t>Bahn vom Jamboree nach Czaplinek</t>
  </si>
  <si>
    <t>Czaplinek</t>
  </si>
  <si>
    <t>Drawtur Resort</t>
  </si>
  <si>
    <t>Campingplatz</t>
  </si>
  <si>
    <t>ul. Pięciu Pomostów 1, 78-550 Czaplinek</t>
  </si>
  <si>
    <t>drawtur.com</t>
  </si>
  <si>
    <t>Bahnhof – Zeltplatz</t>
  </si>
  <si>
    <t>Direkt am Dratzigsee</t>
  </si>
  <si>
    <t>Verpflegung Tag 1</t>
  </si>
  <si>
    <t>Einkauf</t>
  </si>
  <si>
    <t>Einkauf vor Ort</t>
  </si>
  <si>
    <t>Planungswert</t>
  </si>
  <si>
    <t>Drawa-Kanutour</t>
  </si>
  <si>
    <t>Kajaktour</t>
  </si>
  <si>
    <t>Start: ul. Jeziorowa, 78-550 Czaplinek</t>
  </si>
  <si>
    <t>https://www.kajaki.pl/river-in-poland,drw-ca,en,18.html</t>
  </si>
  <si>
    <t>Fußweg von Unterkunft</t>
  </si>
  <si>
    <t>Oberer Preiswert für Ganztagstour angesetzt</t>
  </si>
  <si>
    <t>Rücktransport</t>
  </si>
  <si>
    <t>Verpflegung Tag 2</t>
  </si>
  <si>
    <t>Sławogród</t>
  </si>
  <si>
    <t>Freilichtmuseum – Mittelalter</t>
  </si>
  <si>
    <t>ul. Jesionowa 5, 78-550 Czaplinek</t>
  </si>
  <si>
    <t>slawogrod.pl/oferta</t>
  </si>
  <si>
    <t>Fußweg</t>
  </si>
  <si>
    <t>Gruppenpreis auf Anfrage</t>
  </si>
  <si>
    <t>—</t>
  </si>
  <si>
    <t>Verpflegung Tag 3</t>
  </si>
  <si>
    <t>Czaplinek/Borne Sulinowo</t>
  </si>
  <si>
    <t>Transfer Borne Sulinowo</t>
  </si>
  <si>
    <t>Regionalzug/Bus</t>
  </si>
  <si>
    <t>Borne Sulinowo</t>
  </si>
  <si>
    <t>Geheimstadt &amp; Bunkertour</t>
  </si>
  <si>
    <t>Freie Aktivität Kleingruppen</t>
  </si>
  <si>
    <t>78-449 Borne Sulinowo</t>
  </si>
  <si>
    <t>it.bornesulinowo.pl</t>
  </si>
  <si>
    <t>Preise auf Anfrage</t>
  </si>
  <si>
    <t>Borne Sulinowo/Malbork</t>
  </si>
  <si>
    <t>Transfer Malbork</t>
  </si>
  <si>
    <t>Malbork</t>
  </si>
  <si>
    <t>Malbork Kemping</t>
  </si>
  <si>
    <t>Wałowa 10, 82-200 Malbork</t>
  </si>
  <si>
    <t>malbork-kemping.eu</t>
  </si>
  <si>
    <t>Bahn Czaplinek → Malbork</t>
  </si>
  <si>
    <t>500 m zum Bahnhof</t>
  </si>
  <si>
    <t>Verpflegung Tag 4</t>
  </si>
  <si>
    <t>Marienburg (UNESCO)</t>
  </si>
  <si>
    <t>Geführte Tour</t>
  </si>
  <si>
    <t>ul. Starościńska 1, 82-200 Malbork</t>
  </si>
  <si>
    <t>bilety.zamek.malbork.pl</t>
  </si>
  <si>
    <t>Ermäßigter Tarif historische Route</t>
  </si>
  <si>
    <t>Verpflegung Tag 5</t>
  </si>
  <si>
    <t>Malbork/Warschau</t>
  </si>
  <si>
    <t>Transfer Warschau</t>
  </si>
  <si>
    <t>Bahn Malbork → Warschau</t>
  </si>
  <si>
    <t>Warschau</t>
  </si>
  <si>
    <t>WCSM Agrykola</t>
  </si>
  <si>
    <t>Jugendherberge</t>
  </si>
  <si>
    <t>ul. Myśliwiecka 9, 00-459 Warszawa</t>
  </si>
  <si>
    <t>agrykola.eduwarszawa.pl/schronisko</t>
  </si>
  <si>
    <t>112 Betten</t>
  </si>
  <si>
    <t>Verpflegung Tag 6</t>
  </si>
  <si>
    <t>Museum des Warschauer Aufstands</t>
  </si>
  <si>
    <t>Führung + Guide</t>
  </si>
  <si>
    <t>ul. Grzybowska 79</t>
  </si>
  <si>
    <t>1944.pl</t>
  </si>
  <si>
    <t>ÖPNV</t>
  </si>
  <si>
    <t>Regulärer Eintritt</t>
  </si>
  <si>
    <t>Łazienki-Park</t>
  </si>
  <si>
    <t>Park in Kleingruppen</t>
  </si>
  <si>
    <t>ul. Agrykola 1</t>
  </si>
  <si>
    <t>lazienki-krolewskie.pl</t>
  </si>
  <si>
    <t>Kostenlos</t>
  </si>
  <si>
    <t>Verpflegung Tag 7</t>
  </si>
  <si>
    <t>Essen gehen</t>
  </si>
  <si>
    <t>Warschau/Breslau</t>
  </si>
  <si>
    <t>Transfer Breslau</t>
  </si>
  <si>
    <t>Bahn Warschau → Breslau</t>
  </si>
  <si>
    <t>Breslau</t>
  </si>
  <si>
    <t>Dukes &amp; CityCentral Hostel</t>
  </si>
  <si>
    <t>Hostel</t>
  </si>
  <si>
    <t>ul. św. Mikołaja 59-60</t>
  </si>
  <si>
    <t>e-turysta.de/dukes-citycentral-hostele-i-apartamenty-wroclaw-176761.html</t>
  </si>
  <si>
    <t>Zentrale Lage</t>
  </si>
  <si>
    <t>Abschlussabend</t>
  </si>
  <si>
    <t>Unterkunft</t>
  </si>
  <si>
    <t>Reflexion &amp; Abschluss</t>
  </si>
  <si>
    <t>Verpflegung Tag 8</t>
  </si>
  <si>
    <t>Breslau → Nürnberg Hbf</t>
  </si>
  <si>
    <t>Rückreise</t>
  </si>
  <si>
    <t>Wrocław Główny → Nürnberg Hbf</t>
  </si>
  <si>
    <t>Bahn</t>
  </si>
  <si>
    <t>Verpflegung Tag 9</t>
  </si>
  <si>
    <t>Einkauf vorher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</si>
</sst>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#,##0.00\ &quot;€&quot;"/>
  </numFmts>
  <fonts count="3">
    <font>
      <sz val="11"/>
      <name val="Carlito"/>
    </font>
    <font>
      <b/>
      <sz val="11"/>
      <name val="Carlito"/>
    </font>
    <font>
      <sz val="11"/>
      <name val="Carlito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7">
    <xf numFmtId="0" fontId="0" fillId="0" borderId="0" xfId="0"/>
    <xf numFmtId="0" fontId="1" fillId="0" borderId="0" xfId="1" applyFont="1" applyAlignment="1">
      <alignment wrapText="1"/>
    </xf>
    <xf numFmtId="164" fontId="0" fillId="0" borderId="0" xfId="1" applyNumberFormat="1" applyFont="1" applyAlignment="1">
      <alignment wrapText="1"/>
    </xf>
    <xf numFmtId="0" fontId="0" fillId="0" borderId="0" xfId="1" applyFont="1" applyAlignment="1">
      <alignment wrapText="1"/>
    </xf>
    <xf numFmtId="165" fontId="0" fillId="0" borderId="0" xfId="1" applyNumberFormat="1" applyFont="1" applyAlignment="1">
      <alignment wrapText="1"/>
    </xf>
    <xf numFmtId="165" fontId="1" fillId="0" borderId="0" xfId="1" applyNumberFormat="1" applyFont="1" applyAlignment="1">
      <alignment wrapText="1"/>
    </xf>
    <xf numFmtId="0" fontId="1" fillId="0" borderId="0" xfId="0" applyFont="1"/>
  </cellXfs>
  <cellStyles count="2">
    <cellStyle name="Normal" xfId="1" xr:uid="{00000000-0005-0000-0000-000000000000}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2"/>
  <sheetViews>
    <sheetView tabSelected="1" zoomScale="70" zoomScaleNormal="70" workbookViewId="0">
      <selection activeCell="F1" sqref="F1:F1048576"/>
    </sheetView>
  </sheetViews>
  <sheetFormatPr baseColWidth="10" defaultColWidth="8.6640625" defaultRowHeight="14"/>
  <cols>
    <col min="1" max="1" width="12" customWidth="1"/>
    <col min="2" max="2" width="6" customWidth="1"/>
    <col min="3" max="3" width="24" customWidth="1"/>
    <col min="4" max="4" width="30" customWidth="1"/>
    <col min="5" max="5" width="24" customWidth="1"/>
    <col min="6" max="6" width="36" customWidth="1"/>
    <col min="7" max="7" width="42" customWidth="1"/>
    <col min="8" max="8" width="28" customWidth="1"/>
    <col min="9" max="9" width="16" customWidth="1"/>
    <col min="10" max="10" width="22" customWidth="1"/>
    <col min="11" max="11" width="18" style="6" customWidth="1"/>
    <col min="12" max="12" width="42" customWidth="1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ht="28">
      <c r="A2" s="2">
        <v>46607</v>
      </c>
      <c r="B2" s="3">
        <v>0</v>
      </c>
      <c r="C2" s="3"/>
      <c r="D2" s="3" t="s">
        <v>12</v>
      </c>
      <c r="E2" s="3" t="s">
        <v>13</v>
      </c>
      <c r="F2" s="3"/>
      <c r="G2" s="3" t="s">
        <v>14</v>
      </c>
      <c r="H2" s="3"/>
      <c r="I2" s="4">
        <v>113</v>
      </c>
      <c r="J2" s="4">
        <f>I2*40</f>
        <v>4520</v>
      </c>
      <c r="K2" s="5">
        <f>J2</f>
        <v>4520</v>
      </c>
      <c r="L2" s="3"/>
    </row>
    <row r="3" spans="1:12" ht="28">
      <c r="A3" s="2">
        <v>46607</v>
      </c>
      <c r="B3" s="3">
        <v>1</v>
      </c>
      <c r="C3" s="3" t="s">
        <v>15</v>
      </c>
      <c r="D3" s="3" t="s">
        <v>16</v>
      </c>
      <c r="E3" s="3" t="s">
        <v>13</v>
      </c>
      <c r="F3" s="3"/>
      <c r="G3" s="3"/>
      <c r="H3" s="3" t="s">
        <v>17</v>
      </c>
      <c r="I3" s="4">
        <v>0</v>
      </c>
      <c r="J3" s="4">
        <f t="shared" ref="J3:J32" si="0">I3*40</f>
        <v>0</v>
      </c>
      <c r="K3" s="5">
        <f>K2+J3</f>
        <v>4520</v>
      </c>
      <c r="L3" s="3"/>
    </row>
    <row r="4" spans="1:12">
      <c r="A4" s="2">
        <v>46607</v>
      </c>
      <c r="B4" s="3">
        <v>1</v>
      </c>
      <c r="C4" s="3" t="s">
        <v>18</v>
      </c>
      <c r="D4" s="3" t="s">
        <v>19</v>
      </c>
      <c r="E4" s="3" t="s">
        <v>20</v>
      </c>
      <c r="F4" s="3" t="s">
        <v>21</v>
      </c>
      <c r="G4" s="3" t="s">
        <v>22</v>
      </c>
      <c r="H4" s="3" t="s">
        <v>23</v>
      </c>
      <c r="I4" s="4">
        <v>7</v>
      </c>
      <c r="J4" s="4">
        <f t="shared" si="0"/>
        <v>280</v>
      </c>
      <c r="K4" s="5">
        <f t="shared" ref="K4:K32" si="1">K3+J4</f>
        <v>4800</v>
      </c>
      <c r="L4" s="3" t="s">
        <v>24</v>
      </c>
    </row>
    <row r="5" spans="1:12">
      <c r="A5" s="2">
        <v>46607</v>
      </c>
      <c r="B5" s="3">
        <v>1</v>
      </c>
      <c r="C5" s="3" t="s">
        <v>18</v>
      </c>
      <c r="D5" s="3" t="s">
        <v>25</v>
      </c>
      <c r="E5" s="3" t="s">
        <v>26</v>
      </c>
      <c r="F5" s="3"/>
      <c r="G5" s="3"/>
      <c r="H5" s="3" t="s">
        <v>27</v>
      </c>
      <c r="I5" s="4">
        <v>15</v>
      </c>
      <c r="J5" s="4">
        <f t="shared" si="0"/>
        <v>600</v>
      </c>
      <c r="K5" s="5">
        <f t="shared" si="1"/>
        <v>5400</v>
      </c>
      <c r="L5" s="3" t="s">
        <v>28</v>
      </c>
    </row>
    <row r="6" spans="1:12" ht="28">
      <c r="A6" s="2">
        <v>46608</v>
      </c>
      <c r="B6" s="3">
        <v>2</v>
      </c>
      <c r="C6" s="3" t="s">
        <v>18</v>
      </c>
      <c r="D6" s="3" t="s">
        <v>29</v>
      </c>
      <c r="E6" s="3" t="s">
        <v>30</v>
      </c>
      <c r="F6" s="3" t="s">
        <v>31</v>
      </c>
      <c r="G6" s="3" t="s">
        <v>32</v>
      </c>
      <c r="H6" s="3" t="s">
        <v>33</v>
      </c>
      <c r="I6" s="4">
        <v>14</v>
      </c>
      <c r="J6" s="4">
        <f t="shared" si="0"/>
        <v>560</v>
      </c>
      <c r="K6" s="5">
        <f t="shared" si="1"/>
        <v>5960</v>
      </c>
      <c r="L6" s="3" t="s">
        <v>34</v>
      </c>
    </row>
    <row r="7" spans="1:12">
      <c r="A7" s="2">
        <v>46608</v>
      </c>
      <c r="B7" s="3">
        <v>2</v>
      </c>
      <c r="C7" s="3" t="s">
        <v>18</v>
      </c>
      <c r="D7" s="3" t="s">
        <v>19</v>
      </c>
      <c r="E7" s="3" t="s">
        <v>20</v>
      </c>
      <c r="F7" s="3" t="s">
        <v>21</v>
      </c>
      <c r="G7" s="3" t="s">
        <v>22</v>
      </c>
      <c r="H7" s="3" t="s">
        <v>35</v>
      </c>
      <c r="I7" s="4">
        <v>7</v>
      </c>
      <c r="J7" s="4">
        <f t="shared" si="0"/>
        <v>280</v>
      </c>
      <c r="K7" s="5">
        <f t="shared" si="1"/>
        <v>6240</v>
      </c>
      <c r="L7" s="3"/>
    </row>
    <row r="8" spans="1:12">
      <c r="A8" s="2">
        <v>46608</v>
      </c>
      <c r="B8" s="3">
        <v>2</v>
      </c>
      <c r="C8" s="3" t="s">
        <v>18</v>
      </c>
      <c r="D8" s="3" t="s">
        <v>36</v>
      </c>
      <c r="E8" s="3" t="s">
        <v>26</v>
      </c>
      <c r="F8" s="3"/>
      <c r="G8" s="3"/>
      <c r="H8" s="3" t="s">
        <v>27</v>
      </c>
      <c r="I8" s="4">
        <v>15</v>
      </c>
      <c r="J8" s="4">
        <f t="shared" si="0"/>
        <v>600</v>
      </c>
      <c r="K8" s="5">
        <f t="shared" si="1"/>
        <v>6840</v>
      </c>
      <c r="L8" s="3"/>
    </row>
    <row r="9" spans="1:12">
      <c r="A9" s="2">
        <v>46609</v>
      </c>
      <c r="B9" s="3">
        <v>3</v>
      </c>
      <c r="C9" s="3" t="s">
        <v>18</v>
      </c>
      <c r="D9" s="3" t="s">
        <v>37</v>
      </c>
      <c r="E9" s="3" t="s">
        <v>38</v>
      </c>
      <c r="F9" s="3" t="s">
        <v>39</v>
      </c>
      <c r="G9" s="3" t="s">
        <v>40</v>
      </c>
      <c r="H9" s="3" t="s">
        <v>41</v>
      </c>
      <c r="I9" s="4">
        <v>10</v>
      </c>
      <c r="J9" s="4">
        <f t="shared" si="0"/>
        <v>400</v>
      </c>
      <c r="K9" s="5">
        <f t="shared" si="1"/>
        <v>7240</v>
      </c>
      <c r="L9" s="3" t="s">
        <v>42</v>
      </c>
    </row>
    <row r="10" spans="1:12">
      <c r="A10" s="2">
        <v>46609</v>
      </c>
      <c r="B10" s="3">
        <v>3</v>
      </c>
      <c r="C10" s="3" t="s">
        <v>18</v>
      </c>
      <c r="D10" s="3" t="s">
        <v>19</v>
      </c>
      <c r="E10" s="3" t="s">
        <v>20</v>
      </c>
      <c r="F10" s="3" t="s">
        <v>21</v>
      </c>
      <c r="G10" s="3" t="s">
        <v>22</v>
      </c>
      <c r="H10" s="3" t="s">
        <v>43</v>
      </c>
      <c r="I10" s="4">
        <v>7</v>
      </c>
      <c r="J10" s="4">
        <f t="shared" si="0"/>
        <v>280</v>
      </c>
      <c r="K10" s="5">
        <f t="shared" si="1"/>
        <v>7520</v>
      </c>
      <c r="L10" s="3"/>
    </row>
    <row r="11" spans="1:12">
      <c r="A11" s="2">
        <v>46609</v>
      </c>
      <c r="B11" s="3">
        <v>3</v>
      </c>
      <c r="C11" s="3" t="s">
        <v>18</v>
      </c>
      <c r="D11" s="3" t="s">
        <v>44</v>
      </c>
      <c r="E11" s="3" t="s">
        <v>26</v>
      </c>
      <c r="F11" s="3"/>
      <c r="G11" s="3"/>
      <c r="H11" s="3" t="s">
        <v>27</v>
      </c>
      <c r="I11" s="4">
        <v>15</v>
      </c>
      <c r="J11" s="4">
        <f t="shared" si="0"/>
        <v>600</v>
      </c>
      <c r="K11" s="5">
        <f t="shared" si="1"/>
        <v>8120</v>
      </c>
      <c r="L11" s="3"/>
    </row>
    <row r="12" spans="1:12">
      <c r="A12" s="2">
        <v>46610</v>
      </c>
      <c r="B12" s="3">
        <v>4</v>
      </c>
      <c r="C12" s="3" t="s">
        <v>45</v>
      </c>
      <c r="D12" s="3" t="s">
        <v>46</v>
      </c>
      <c r="E12" s="3" t="s">
        <v>13</v>
      </c>
      <c r="F12" s="3"/>
      <c r="G12" s="3"/>
      <c r="H12" s="3" t="s">
        <v>47</v>
      </c>
      <c r="I12" s="4">
        <v>0</v>
      </c>
      <c r="J12" s="4">
        <f t="shared" si="0"/>
        <v>0</v>
      </c>
      <c r="K12" s="5">
        <f t="shared" si="1"/>
        <v>8120</v>
      </c>
      <c r="L12" s="3"/>
    </row>
    <row r="13" spans="1:12">
      <c r="A13" s="2">
        <v>46610</v>
      </c>
      <c r="B13" s="3">
        <v>4</v>
      </c>
      <c r="C13" s="3" t="s">
        <v>48</v>
      </c>
      <c r="D13" s="3" t="s">
        <v>49</v>
      </c>
      <c r="E13" s="3" t="s">
        <v>50</v>
      </c>
      <c r="F13" s="3" t="s">
        <v>51</v>
      </c>
      <c r="G13" s="3" t="s">
        <v>52</v>
      </c>
      <c r="H13" s="3"/>
      <c r="I13" s="4">
        <v>5</v>
      </c>
      <c r="J13" s="4">
        <f t="shared" si="0"/>
        <v>200</v>
      </c>
      <c r="K13" s="5">
        <f t="shared" si="1"/>
        <v>8320</v>
      </c>
      <c r="L13" s="3" t="s">
        <v>53</v>
      </c>
    </row>
    <row r="14" spans="1:12">
      <c r="A14" s="2">
        <v>46610</v>
      </c>
      <c r="B14" s="3">
        <v>4</v>
      </c>
      <c r="C14" s="3" t="s">
        <v>54</v>
      </c>
      <c r="D14" s="3" t="s">
        <v>55</v>
      </c>
      <c r="E14" s="3" t="s">
        <v>13</v>
      </c>
      <c r="F14" s="3"/>
      <c r="G14" s="3"/>
      <c r="H14" s="3"/>
      <c r="I14" s="4">
        <v>0</v>
      </c>
      <c r="J14" s="4">
        <f t="shared" si="0"/>
        <v>0</v>
      </c>
      <c r="K14" s="5">
        <f t="shared" si="1"/>
        <v>8320</v>
      </c>
      <c r="L14" s="3"/>
    </row>
    <row r="15" spans="1:12">
      <c r="A15" s="2">
        <v>46610</v>
      </c>
      <c r="B15" s="3">
        <v>4</v>
      </c>
      <c r="C15" s="3" t="s">
        <v>56</v>
      </c>
      <c r="D15" s="3" t="s">
        <v>57</v>
      </c>
      <c r="E15" s="3" t="s">
        <v>20</v>
      </c>
      <c r="F15" s="3" t="s">
        <v>58</v>
      </c>
      <c r="G15" s="3" t="s">
        <v>59</v>
      </c>
      <c r="H15" s="3" t="s">
        <v>60</v>
      </c>
      <c r="I15" s="4">
        <v>7</v>
      </c>
      <c r="J15" s="4">
        <f t="shared" si="0"/>
        <v>280</v>
      </c>
      <c r="K15" s="5">
        <f t="shared" si="1"/>
        <v>8600</v>
      </c>
      <c r="L15" s="3" t="s">
        <v>61</v>
      </c>
    </row>
    <row r="16" spans="1:12">
      <c r="A16" s="2">
        <v>46610</v>
      </c>
      <c r="B16" s="3">
        <v>4</v>
      </c>
      <c r="C16" s="3" t="s">
        <v>56</v>
      </c>
      <c r="D16" s="3" t="s">
        <v>62</v>
      </c>
      <c r="E16" s="3" t="s">
        <v>26</v>
      </c>
      <c r="F16" s="3"/>
      <c r="G16" s="3"/>
      <c r="H16" s="3" t="s">
        <v>27</v>
      </c>
      <c r="I16" s="4">
        <v>15</v>
      </c>
      <c r="J16" s="4">
        <f t="shared" si="0"/>
        <v>600</v>
      </c>
      <c r="K16" s="5">
        <f t="shared" si="1"/>
        <v>9200</v>
      </c>
      <c r="L16" s="3"/>
    </row>
    <row r="17" spans="1:12">
      <c r="A17" s="2">
        <v>46611</v>
      </c>
      <c r="B17" s="3">
        <v>5</v>
      </c>
      <c r="C17" s="3" t="s">
        <v>56</v>
      </c>
      <c r="D17" s="3" t="s">
        <v>63</v>
      </c>
      <c r="E17" s="3" t="s">
        <v>64</v>
      </c>
      <c r="F17" s="3" t="s">
        <v>65</v>
      </c>
      <c r="G17" s="3" t="s">
        <v>66</v>
      </c>
      <c r="H17" s="3" t="s">
        <v>41</v>
      </c>
      <c r="I17" s="4">
        <v>14</v>
      </c>
      <c r="J17" s="4">
        <f t="shared" si="0"/>
        <v>560</v>
      </c>
      <c r="K17" s="5">
        <f t="shared" si="1"/>
        <v>9760</v>
      </c>
      <c r="L17" s="3" t="s">
        <v>67</v>
      </c>
    </row>
    <row r="18" spans="1:12">
      <c r="A18" s="2">
        <v>46611</v>
      </c>
      <c r="B18" s="3">
        <v>5</v>
      </c>
      <c r="C18" s="3" t="s">
        <v>56</v>
      </c>
      <c r="D18" s="3" t="s">
        <v>57</v>
      </c>
      <c r="E18" s="3" t="s">
        <v>20</v>
      </c>
      <c r="F18" s="3" t="s">
        <v>58</v>
      </c>
      <c r="G18" s="3" t="s">
        <v>59</v>
      </c>
      <c r="H18" s="3" t="s">
        <v>60</v>
      </c>
      <c r="I18" s="4">
        <v>7</v>
      </c>
      <c r="J18" s="4">
        <f t="shared" si="0"/>
        <v>280</v>
      </c>
      <c r="K18" s="5">
        <f>K17+J18</f>
        <v>10040</v>
      </c>
      <c r="L18" s="3"/>
    </row>
    <row r="19" spans="1:12">
      <c r="A19" s="2">
        <v>46611</v>
      </c>
      <c r="B19" s="3">
        <v>5</v>
      </c>
      <c r="C19" s="3" t="s">
        <v>56</v>
      </c>
      <c r="D19" s="3" t="s">
        <v>68</v>
      </c>
      <c r="E19" s="3" t="s">
        <v>26</v>
      </c>
      <c r="F19" s="3"/>
      <c r="G19" s="3"/>
      <c r="H19" s="3" t="s">
        <v>27</v>
      </c>
      <c r="I19" s="4">
        <v>15</v>
      </c>
      <c r="J19" s="4">
        <f t="shared" si="0"/>
        <v>600</v>
      </c>
      <c r="K19" s="5">
        <f t="shared" si="1"/>
        <v>10640</v>
      </c>
      <c r="L19" s="3"/>
    </row>
    <row r="20" spans="1:12">
      <c r="A20" s="2">
        <v>46612</v>
      </c>
      <c r="B20" s="3">
        <v>6</v>
      </c>
      <c r="C20" s="3" t="s">
        <v>69</v>
      </c>
      <c r="D20" s="3" t="s">
        <v>70</v>
      </c>
      <c r="E20" s="3" t="s">
        <v>13</v>
      </c>
      <c r="F20" s="3"/>
      <c r="G20" s="3"/>
      <c r="H20" s="3" t="s">
        <v>71</v>
      </c>
      <c r="I20" s="4"/>
      <c r="J20" s="4">
        <f>I20*40</f>
        <v>0</v>
      </c>
      <c r="K20" s="5">
        <f t="shared" si="1"/>
        <v>10640</v>
      </c>
      <c r="L20" s="3"/>
    </row>
    <row r="21" spans="1:12">
      <c r="A21" s="2">
        <v>46612</v>
      </c>
      <c r="B21" s="3">
        <v>6</v>
      </c>
      <c r="C21" s="3" t="s">
        <v>72</v>
      </c>
      <c r="D21" s="3" t="s">
        <v>73</v>
      </c>
      <c r="E21" s="3" t="s">
        <v>74</v>
      </c>
      <c r="F21" s="3" t="s">
        <v>75</v>
      </c>
      <c r="G21" s="3" t="s">
        <v>76</v>
      </c>
      <c r="H21" s="3"/>
      <c r="I21" s="4">
        <v>14</v>
      </c>
      <c r="J21" s="4">
        <f t="shared" si="0"/>
        <v>560</v>
      </c>
      <c r="K21" s="5">
        <f t="shared" si="1"/>
        <v>11200</v>
      </c>
      <c r="L21" s="3" t="s">
        <v>77</v>
      </c>
    </row>
    <row r="22" spans="1:12">
      <c r="A22" s="2">
        <v>46612</v>
      </c>
      <c r="B22" s="3">
        <v>6</v>
      </c>
      <c r="C22" s="3" t="s">
        <v>72</v>
      </c>
      <c r="D22" s="3" t="s">
        <v>78</v>
      </c>
      <c r="E22" s="3" t="s">
        <v>26</v>
      </c>
      <c r="F22" s="3"/>
      <c r="G22" s="3"/>
      <c r="H22" s="3" t="s">
        <v>27</v>
      </c>
      <c r="I22" s="4">
        <v>15</v>
      </c>
      <c r="J22" s="4">
        <f t="shared" si="0"/>
        <v>600</v>
      </c>
      <c r="K22" s="5">
        <f t="shared" si="1"/>
        <v>11800</v>
      </c>
      <c r="L22" s="3"/>
    </row>
    <row r="23" spans="1:12">
      <c r="A23" s="2">
        <v>46613</v>
      </c>
      <c r="B23" s="3">
        <v>6</v>
      </c>
      <c r="C23" s="3" t="s">
        <v>72</v>
      </c>
      <c r="D23" s="3" t="s">
        <v>79</v>
      </c>
      <c r="E23" s="3" t="s">
        <v>80</v>
      </c>
      <c r="F23" s="3" t="s">
        <v>81</v>
      </c>
      <c r="G23" s="3" t="s">
        <v>82</v>
      </c>
      <c r="H23" s="3" t="s">
        <v>83</v>
      </c>
      <c r="I23" s="4">
        <v>10</v>
      </c>
      <c r="J23" s="4">
        <f t="shared" si="0"/>
        <v>400</v>
      </c>
      <c r="K23" s="5">
        <f t="shared" si="1"/>
        <v>12200</v>
      </c>
      <c r="L23" s="3" t="s">
        <v>84</v>
      </c>
    </row>
    <row r="24" spans="1:12">
      <c r="A24" s="2">
        <v>46613</v>
      </c>
      <c r="B24" s="3">
        <v>7</v>
      </c>
      <c r="C24" s="3" t="s">
        <v>72</v>
      </c>
      <c r="D24" s="3" t="s">
        <v>85</v>
      </c>
      <c r="E24" s="3" t="s">
        <v>86</v>
      </c>
      <c r="F24" s="3" t="s">
        <v>87</v>
      </c>
      <c r="G24" s="3" t="s">
        <v>88</v>
      </c>
      <c r="H24" s="3" t="s">
        <v>41</v>
      </c>
      <c r="I24" s="4">
        <v>0</v>
      </c>
      <c r="J24" s="4">
        <f t="shared" si="0"/>
        <v>0</v>
      </c>
      <c r="K24" s="5">
        <f t="shared" si="1"/>
        <v>12200</v>
      </c>
      <c r="L24" s="3" t="s">
        <v>89</v>
      </c>
    </row>
    <row r="25" spans="1:12">
      <c r="A25" s="2">
        <v>46613</v>
      </c>
      <c r="B25" s="3">
        <v>7</v>
      </c>
      <c r="C25" s="3" t="s">
        <v>72</v>
      </c>
      <c r="D25" s="3" t="s">
        <v>73</v>
      </c>
      <c r="E25" s="3" t="s">
        <v>74</v>
      </c>
      <c r="F25" s="3" t="s">
        <v>75</v>
      </c>
      <c r="G25" s="3" t="s">
        <v>76</v>
      </c>
      <c r="H25" s="3" t="s">
        <v>43</v>
      </c>
      <c r="I25" s="4">
        <v>8</v>
      </c>
      <c r="J25" s="4">
        <f t="shared" si="0"/>
        <v>320</v>
      </c>
      <c r="K25" s="5">
        <f t="shared" si="1"/>
        <v>12520</v>
      </c>
      <c r="L25" s="3"/>
    </row>
    <row r="26" spans="1:12">
      <c r="A26" s="2">
        <v>46613</v>
      </c>
      <c r="B26" s="3">
        <v>7</v>
      </c>
      <c r="C26" s="3" t="s">
        <v>72</v>
      </c>
      <c r="D26" s="3" t="s">
        <v>90</v>
      </c>
      <c r="E26" s="3" t="s">
        <v>91</v>
      </c>
      <c r="F26" s="3"/>
      <c r="G26" s="3"/>
      <c r="H26" s="3" t="s">
        <v>27</v>
      </c>
      <c r="I26" s="4">
        <v>30</v>
      </c>
      <c r="J26" s="4">
        <f t="shared" si="0"/>
        <v>1200</v>
      </c>
      <c r="K26" s="5">
        <f t="shared" si="1"/>
        <v>13720</v>
      </c>
      <c r="L26" s="3"/>
    </row>
    <row r="27" spans="1:12">
      <c r="A27" s="2">
        <v>46614</v>
      </c>
      <c r="B27" s="3">
        <v>8</v>
      </c>
      <c r="C27" s="3" t="s">
        <v>92</v>
      </c>
      <c r="D27" s="3" t="s">
        <v>93</v>
      </c>
      <c r="E27" s="3" t="s">
        <v>13</v>
      </c>
      <c r="F27" s="3"/>
      <c r="G27" s="3"/>
      <c r="H27" s="3" t="s">
        <v>94</v>
      </c>
      <c r="I27" s="4"/>
      <c r="J27" s="4">
        <f t="shared" si="0"/>
        <v>0</v>
      </c>
      <c r="K27" s="5">
        <f t="shared" si="1"/>
        <v>13720</v>
      </c>
      <c r="L27" s="3"/>
    </row>
    <row r="28" spans="1:12" ht="28">
      <c r="A28" s="2">
        <v>46614</v>
      </c>
      <c r="B28" s="3">
        <v>8</v>
      </c>
      <c r="C28" s="3" t="s">
        <v>95</v>
      </c>
      <c r="D28" s="3" t="s">
        <v>96</v>
      </c>
      <c r="E28" s="3" t="s">
        <v>97</v>
      </c>
      <c r="F28" s="3" t="s">
        <v>98</v>
      </c>
      <c r="G28" s="3" t="s">
        <v>99</v>
      </c>
      <c r="H28" s="3"/>
      <c r="I28" s="4">
        <v>9</v>
      </c>
      <c r="J28" s="4">
        <f t="shared" si="0"/>
        <v>360</v>
      </c>
      <c r="K28" s="5">
        <f t="shared" si="1"/>
        <v>14080</v>
      </c>
      <c r="L28" s="3" t="s">
        <v>100</v>
      </c>
    </row>
    <row r="29" spans="1:12">
      <c r="A29" s="2">
        <v>46614</v>
      </c>
      <c r="B29" s="3">
        <v>8</v>
      </c>
      <c r="C29" s="3" t="s">
        <v>95</v>
      </c>
      <c r="D29" s="3" t="s">
        <v>101</v>
      </c>
      <c r="E29" s="3" t="s">
        <v>91</v>
      </c>
      <c r="F29" s="3" t="s">
        <v>102</v>
      </c>
      <c r="G29" s="3"/>
      <c r="H29" s="3"/>
      <c r="I29" s="4">
        <v>0</v>
      </c>
      <c r="J29" s="4">
        <f t="shared" si="0"/>
        <v>0</v>
      </c>
      <c r="K29" s="5">
        <f t="shared" si="1"/>
        <v>14080</v>
      </c>
      <c r="L29" s="3" t="s">
        <v>103</v>
      </c>
    </row>
    <row r="30" spans="1:12">
      <c r="A30" s="2">
        <v>46614</v>
      </c>
      <c r="B30" s="3">
        <v>8</v>
      </c>
      <c r="C30" s="3" t="s">
        <v>95</v>
      </c>
      <c r="D30" s="3" t="s">
        <v>104</v>
      </c>
      <c r="E30" s="3" t="s">
        <v>91</v>
      </c>
      <c r="F30" s="3"/>
      <c r="G30" s="3"/>
      <c r="H30" s="3" t="s">
        <v>27</v>
      </c>
      <c r="I30" s="4">
        <v>40</v>
      </c>
      <c r="J30" s="4">
        <f t="shared" si="0"/>
        <v>1600</v>
      </c>
      <c r="K30" s="5">
        <f t="shared" si="1"/>
        <v>15680</v>
      </c>
      <c r="L30" s="3"/>
    </row>
    <row r="31" spans="1:12">
      <c r="A31" s="2">
        <v>46614</v>
      </c>
      <c r="B31" s="3">
        <v>9</v>
      </c>
      <c r="C31" s="3" t="s">
        <v>105</v>
      </c>
      <c r="D31" s="3" t="s">
        <v>106</v>
      </c>
      <c r="E31" s="3" t="s">
        <v>13</v>
      </c>
      <c r="F31" s="3" t="s">
        <v>107</v>
      </c>
      <c r="G31" s="3" t="s">
        <v>43</v>
      </c>
      <c r="H31" s="3" t="s">
        <v>108</v>
      </c>
      <c r="I31" s="4">
        <v>0</v>
      </c>
      <c r="J31" s="4">
        <f t="shared" si="0"/>
        <v>0</v>
      </c>
      <c r="K31" s="5">
        <f t="shared" si="1"/>
        <v>15680</v>
      </c>
      <c r="L31" s="3"/>
    </row>
    <row r="32" spans="1:12">
      <c r="A32" s="2">
        <v>46615</v>
      </c>
      <c r="B32" s="3">
        <v>9</v>
      </c>
      <c r="C32" s="3" t="s">
        <v>105</v>
      </c>
      <c r="D32" s="3" t="s">
        <v>109</v>
      </c>
      <c r="E32" s="3" t="s">
        <v>110</v>
      </c>
      <c r="F32" s="3"/>
      <c r="G32" s="3"/>
      <c r="H32" s="3"/>
      <c r="I32" s="4">
        <v>10</v>
      </c>
      <c r="J32" s="4">
        <f t="shared" si="0"/>
        <v>400</v>
      </c>
      <c r="K32" s="5">
        <f t="shared" si="1"/>
        <v>16080</v>
      </c>
      <c r="L32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Beispieltour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Held, Tilo</cp:lastModifiedBy>
  <dcterms:modified xsi:type="dcterms:W3CDTF">2026-08-27T08:18:03Z</dcterms:modified>
</cp:coreProperties>
</file>